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K30" i="1"/>
  <c r="L30"/>
  <c r="K31"/>
  <c r="L31"/>
  <c r="K32"/>
  <c r="L32"/>
  <c r="K33"/>
  <c r="L33"/>
  <c r="K34"/>
  <c r="L34"/>
  <c r="K35"/>
  <c r="L35"/>
  <c r="K36"/>
  <c r="L36"/>
  <c r="K37"/>
  <c r="L37"/>
  <c r="K38"/>
  <c r="L38"/>
  <c r="K39"/>
  <c r="L39"/>
  <c r="K40"/>
  <c r="L40"/>
  <c r="K41"/>
  <c r="L41"/>
  <c r="K42"/>
  <c r="L42"/>
  <c r="K43"/>
  <c r="L43"/>
  <c r="K8"/>
  <c r="L8"/>
  <c r="K9"/>
  <c r="L9"/>
  <c r="K10"/>
  <c r="L10"/>
  <c r="K11"/>
  <c r="L11"/>
  <c r="K12"/>
  <c r="L12"/>
  <c r="K13"/>
  <c r="L13"/>
  <c r="K14"/>
  <c r="L14"/>
  <c r="K15"/>
  <c r="L15"/>
  <c r="K16"/>
  <c r="L16"/>
  <c r="K17"/>
  <c r="L17"/>
  <c r="K18"/>
  <c r="L18"/>
  <c r="K19"/>
  <c r="L19"/>
  <c r="K20"/>
  <c r="L20"/>
  <c r="L7"/>
  <c r="K7"/>
  <c r="L22" l="1"/>
  <c r="L45"/>
  <c r="K22"/>
  <c r="K45"/>
</calcChain>
</file>

<file path=xl/sharedStrings.xml><?xml version="1.0" encoding="utf-8"?>
<sst xmlns="http://schemas.openxmlformats.org/spreadsheetml/2006/main" count="100" uniqueCount="22">
  <si>
    <t xml:space="preserve">D2_CO     </t>
  </si>
  <si>
    <t xml:space="preserve"> D3_DE     </t>
  </si>
  <si>
    <t xml:space="preserve"> D6_DE     </t>
  </si>
  <si>
    <t xml:space="preserve"> D9_DE     </t>
  </si>
  <si>
    <t xml:space="preserve"> D10_CO  </t>
  </si>
  <si>
    <t xml:space="preserve"> D12_DE  </t>
  </si>
  <si>
    <t xml:space="preserve"> D15_CO  </t>
  </si>
  <si>
    <t xml:space="preserve"> D16_DE  </t>
  </si>
  <si>
    <t xml:space="preserve"> D18_DE  </t>
  </si>
  <si>
    <t xml:space="preserve"> D19_CO  </t>
  </si>
  <si>
    <t xml:space="preserve"> D20_DE  </t>
  </si>
  <si>
    <t xml:space="preserve"> D22_DE  </t>
  </si>
  <si>
    <t xml:space="preserve"> D25_CO  </t>
  </si>
  <si>
    <t xml:space="preserve"> D30_CO  </t>
  </si>
  <si>
    <t>F1</t>
  </si>
  <si>
    <t>F2</t>
  </si>
  <si>
    <t>MATRICE PRODOTTO</t>
  </si>
  <si>
    <t>PATTERN MATRIX
(loadings)</t>
  </si>
  <si>
    <t>STRUCTURE MATRIX
(Coeff di correlazione tra indicatore e fattore latente)</t>
  </si>
  <si>
    <t>%VAR EXPLAINED</t>
  </si>
  <si>
    <t>WITHIN</t>
  </si>
  <si>
    <t>BETWEEN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</si>
</sst>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6"/>
      <color theme="1"/>
      <name val="Gill Sans MT"/>
      <family val="2"/>
    </font>
    <font>
      <sz val="11"/>
      <color theme="1"/>
      <name val="Gill Sans MT"/>
      <family val="2"/>
    </font>
    <font>
      <b/>
      <sz val="11"/>
      <color theme="1"/>
      <name val="Gill Sans M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5"/>
  <sheetViews>
    <sheetView tabSelected="1" workbookViewId="0">
      <selection activeCell="B3" sqref="B1:L1048576"/>
    </sheetView>
  </sheetViews>
  <sheetFormatPr defaultRowHeight="17.25"/>
  <cols>
    <col min="2" max="2" width="11.5703125" style="2" bestFit="1" customWidth="1"/>
    <col min="3" max="4" width="7.42578125" style="2" bestFit="1" customWidth="1"/>
    <col min="5" max="5" width="9.140625" style="2"/>
    <col min="6" max="6" width="11.5703125" style="2" bestFit="1" customWidth="1"/>
    <col min="7" max="8" width="6.7109375" style="2" bestFit="1" customWidth="1"/>
    <col min="9" max="9" width="9.140625" style="2"/>
    <col min="10" max="10" width="11.5703125" style="2" bestFit="1" customWidth="1"/>
    <col min="11" max="12" width="13.7109375" style="2" bestFit="1" customWidth="1"/>
  </cols>
  <sheetData>
    <row r="1" spans="2:12">
      <c r="B1" s="1" t="s">
        <v>20</v>
      </c>
      <c r="C1" s="1"/>
      <c r="D1" s="1"/>
      <c r="E1" s="1"/>
      <c r="F1" s="1"/>
      <c r="G1" s="1"/>
      <c r="H1" s="1"/>
      <c r="I1" s="1"/>
    </row>
    <row r="2" spans="2:12" ht="29.25" customHeight="1">
      <c r="B2" s="1"/>
      <c r="C2" s="1"/>
      <c r="D2" s="1"/>
      <c r="E2" s="1"/>
      <c r="F2" s="1"/>
      <c r="G2" s="1"/>
      <c r="H2" s="1"/>
      <c r="I2" s="1"/>
    </row>
    <row r="4" spans="2:12">
      <c r="B4" s="3" t="s">
        <v>17</v>
      </c>
      <c r="C4" s="4"/>
      <c r="D4" s="4"/>
      <c r="E4" s="5"/>
      <c r="F4" s="3" t="s">
        <v>18</v>
      </c>
      <c r="G4" s="4"/>
      <c r="H4" s="4"/>
      <c r="I4" s="5"/>
      <c r="J4" s="4" t="s">
        <v>16</v>
      </c>
      <c r="K4" s="4"/>
      <c r="L4" s="4"/>
    </row>
    <row r="5" spans="2:12" ht="37.5" customHeight="1">
      <c r="B5" s="4"/>
      <c r="C5" s="4"/>
      <c r="D5" s="4"/>
      <c r="E5" s="5"/>
      <c r="F5" s="4"/>
      <c r="G5" s="4"/>
      <c r="H5" s="4"/>
      <c r="I5" s="5"/>
      <c r="J5" s="4"/>
      <c r="K5" s="4"/>
      <c r="L5" s="4"/>
    </row>
    <row r="6" spans="2:12">
      <c r="B6" s="6"/>
      <c r="C6" s="6" t="s">
        <v>14</v>
      </c>
      <c r="D6" s="6" t="s">
        <v>15</v>
      </c>
      <c r="E6" s="6"/>
      <c r="F6" s="6"/>
      <c r="G6" s="6" t="s">
        <v>14</v>
      </c>
      <c r="H6" s="6" t="s">
        <v>15</v>
      </c>
      <c r="I6" s="6"/>
      <c r="J6" s="6"/>
      <c r="K6" s="6" t="s">
        <v>14</v>
      </c>
      <c r="L6" s="6" t="s">
        <v>15</v>
      </c>
    </row>
    <row r="7" spans="2:12">
      <c r="B7" s="6" t="s">
        <v>0</v>
      </c>
      <c r="C7" s="7">
        <v>0.127</v>
      </c>
      <c r="D7" s="7">
        <v>0.38900000000000001</v>
      </c>
      <c r="E7" s="7"/>
      <c r="F7" s="6" t="s">
        <v>0</v>
      </c>
      <c r="G7" s="7">
        <v>0.25700000000000001</v>
      </c>
      <c r="H7" s="7">
        <v>0.432</v>
      </c>
      <c r="I7" s="7"/>
      <c r="J7" s="6" t="s">
        <v>0</v>
      </c>
      <c r="K7" s="7">
        <f>C7*G7</f>
        <v>3.2639000000000001E-2</v>
      </c>
      <c r="L7" s="7">
        <f>D7*H7</f>
        <v>0.168048</v>
      </c>
    </row>
    <row r="8" spans="2:12">
      <c r="B8" s="6" t="s">
        <v>1</v>
      </c>
      <c r="C8" s="7">
        <v>0.53</v>
      </c>
      <c r="D8" s="7">
        <v>8.9999999999999993E-3</v>
      </c>
      <c r="E8" s="7"/>
      <c r="F8" s="6" t="s">
        <v>1</v>
      </c>
      <c r="G8" s="7">
        <v>0.53400000000000003</v>
      </c>
      <c r="H8" s="7">
        <v>0.187</v>
      </c>
      <c r="I8" s="7"/>
      <c r="J8" s="6" t="s">
        <v>1</v>
      </c>
      <c r="K8" s="7">
        <f t="shared" ref="K8:K20" si="0">C8*G8</f>
        <v>0.28302000000000005</v>
      </c>
      <c r="L8" s="7">
        <f t="shared" ref="L8:L20" si="1">D8*H8</f>
        <v>1.6829999999999998E-3</v>
      </c>
    </row>
    <row r="9" spans="2:12">
      <c r="B9" s="6" t="s">
        <v>2</v>
      </c>
      <c r="C9" s="7">
        <v>0.66700000000000004</v>
      </c>
      <c r="D9" s="7">
        <v>4.0000000000000001E-3</v>
      </c>
      <c r="E9" s="7"/>
      <c r="F9" s="6" t="s">
        <v>2</v>
      </c>
      <c r="G9" s="7">
        <v>0.66900000000000004</v>
      </c>
      <c r="H9" s="7">
        <v>0.22800000000000001</v>
      </c>
      <c r="I9" s="7"/>
      <c r="J9" s="6" t="s">
        <v>2</v>
      </c>
      <c r="K9" s="7">
        <f t="shared" si="0"/>
        <v>0.44622300000000004</v>
      </c>
      <c r="L9" s="7">
        <f t="shared" si="1"/>
        <v>9.1200000000000005E-4</v>
      </c>
    </row>
    <row r="10" spans="2:12">
      <c r="B10" s="6" t="s">
        <v>3</v>
      </c>
      <c r="C10" s="7">
        <v>0.51800000000000002</v>
      </c>
      <c r="D10" s="7">
        <v>-9.6000000000000002E-2</v>
      </c>
      <c r="E10" s="7"/>
      <c r="F10" s="6" t="s">
        <v>3</v>
      </c>
      <c r="G10" s="7">
        <v>0.48499999999999999</v>
      </c>
      <c r="H10" s="7">
        <v>7.6999999999999999E-2</v>
      </c>
      <c r="I10" s="7"/>
      <c r="J10" s="6" t="s">
        <v>3</v>
      </c>
      <c r="K10" s="7">
        <f t="shared" si="0"/>
        <v>0.25123000000000001</v>
      </c>
      <c r="L10" s="7">
        <f t="shared" si="1"/>
        <v>-7.3920000000000001E-3</v>
      </c>
    </row>
    <row r="11" spans="2:12">
      <c r="B11" s="6" t="s">
        <v>4</v>
      </c>
      <c r="C11" s="7">
        <v>5.0999999999999997E-2</v>
      </c>
      <c r="D11" s="7">
        <v>0.64</v>
      </c>
      <c r="E11" s="7"/>
      <c r="F11" s="6" t="s">
        <v>4</v>
      </c>
      <c r="G11" s="7">
        <v>0.26600000000000001</v>
      </c>
      <c r="H11" s="7">
        <v>0.65700000000000003</v>
      </c>
      <c r="I11" s="7"/>
      <c r="J11" s="6" t="s">
        <v>4</v>
      </c>
      <c r="K11" s="7">
        <f t="shared" si="0"/>
        <v>1.3566E-2</v>
      </c>
      <c r="L11" s="7">
        <f t="shared" si="1"/>
        <v>0.42048000000000002</v>
      </c>
    </row>
    <row r="12" spans="2:12">
      <c r="B12" s="6" t="s">
        <v>5</v>
      </c>
      <c r="C12" s="7">
        <v>0.626</v>
      </c>
      <c r="D12" s="7">
        <v>-6.5000000000000002E-2</v>
      </c>
      <c r="E12" s="7"/>
      <c r="F12" s="6" t="s">
        <v>5</v>
      </c>
      <c r="G12" s="7">
        <v>0.60499999999999998</v>
      </c>
      <c r="H12" s="7">
        <v>0.14399999999999999</v>
      </c>
      <c r="I12" s="7"/>
      <c r="J12" s="6" t="s">
        <v>5</v>
      </c>
      <c r="K12" s="7">
        <f t="shared" si="0"/>
        <v>0.37873000000000001</v>
      </c>
      <c r="L12" s="7">
        <f t="shared" si="1"/>
        <v>-9.3600000000000003E-3</v>
      </c>
    </row>
    <row r="13" spans="2:12">
      <c r="B13" s="6" t="s">
        <v>6</v>
      </c>
      <c r="C13" s="7">
        <v>-1.4E-2</v>
      </c>
      <c r="D13" s="7">
        <v>0.76900000000000002</v>
      </c>
      <c r="E13" s="7"/>
      <c r="F13" s="6" t="s">
        <v>6</v>
      </c>
      <c r="G13" s="7">
        <v>0.24399999999999999</v>
      </c>
      <c r="H13" s="7">
        <v>0.76500000000000001</v>
      </c>
      <c r="I13" s="7"/>
      <c r="J13" s="6" t="s">
        <v>6</v>
      </c>
      <c r="K13" s="7">
        <f t="shared" si="0"/>
        <v>-3.4160000000000002E-3</v>
      </c>
      <c r="L13" s="7">
        <f t="shared" si="1"/>
        <v>0.58828500000000006</v>
      </c>
    </row>
    <row r="14" spans="2:12">
      <c r="B14" s="6" t="s">
        <v>7</v>
      </c>
      <c r="C14" s="7">
        <v>0.38800000000000001</v>
      </c>
      <c r="D14" s="7">
        <v>6.5000000000000002E-2</v>
      </c>
      <c r="E14" s="7"/>
      <c r="F14" s="6" t="s">
        <v>7</v>
      </c>
      <c r="G14" s="7">
        <v>0.41</v>
      </c>
      <c r="H14" s="7">
        <v>0.19500000000000001</v>
      </c>
      <c r="I14" s="7"/>
      <c r="J14" s="6" t="s">
        <v>7</v>
      </c>
      <c r="K14" s="7">
        <f t="shared" si="0"/>
        <v>0.15908</v>
      </c>
      <c r="L14" s="7">
        <f t="shared" si="1"/>
        <v>1.2675000000000001E-2</v>
      </c>
    </row>
    <row r="15" spans="2:12">
      <c r="B15" s="6" t="s">
        <v>8</v>
      </c>
      <c r="C15" s="7">
        <v>0.433</v>
      </c>
      <c r="D15" s="7">
        <v>7.6999999999999999E-2</v>
      </c>
      <c r="E15" s="7"/>
      <c r="F15" s="6" t="s">
        <v>8</v>
      </c>
      <c r="G15" s="7">
        <v>0.45800000000000002</v>
      </c>
      <c r="H15" s="7">
        <v>0.222</v>
      </c>
      <c r="I15" s="7"/>
      <c r="J15" s="6" t="s">
        <v>8</v>
      </c>
      <c r="K15" s="7">
        <f t="shared" si="0"/>
        <v>0.19831400000000002</v>
      </c>
      <c r="L15" s="7">
        <f t="shared" si="1"/>
        <v>1.7094000000000002E-2</v>
      </c>
    </row>
    <row r="16" spans="2:12">
      <c r="B16" s="6" t="s">
        <v>9</v>
      </c>
      <c r="C16" s="7">
        <v>-2.3E-2</v>
      </c>
      <c r="D16" s="7">
        <v>0.70099999999999996</v>
      </c>
      <c r="E16" s="7"/>
      <c r="F16" s="6" t="s">
        <v>9</v>
      </c>
      <c r="G16" s="7">
        <v>0.21199999999999999</v>
      </c>
      <c r="H16" s="7">
        <v>0.69299999999999995</v>
      </c>
      <c r="I16" s="7"/>
      <c r="J16" s="6" t="s">
        <v>9</v>
      </c>
      <c r="K16" s="7">
        <f t="shared" si="0"/>
        <v>-4.8760000000000001E-3</v>
      </c>
      <c r="L16" s="7">
        <f t="shared" si="1"/>
        <v>0.48579299999999992</v>
      </c>
    </row>
    <row r="17" spans="2:12">
      <c r="B17" s="6" t="s">
        <v>10</v>
      </c>
      <c r="C17" s="7">
        <v>0.57099999999999995</v>
      </c>
      <c r="D17" s="7">
        <v>-4.3999999999999997E-2</v>
      </c>
      <c r="E17" s="7"/>
      <c r="F17" s="6" t="s">
        <v>10</v>
      </c>
      <c r="G17" s="7">
        <v>0.55600000000000005</v>
      </c>
      <c r="H17" s="7">
        <v>0.14699999999999999</v>
      </c>
      <c r="I17" s="7"/>
      <c r="J17" s="6" t="s">
        <v>10</v>
      </c>
      <c r="K17" s="7">
        <f t="shared" si="0"/>
        <v>0.31747599999999998</v>
      </c>
      <c r="L17" s="7">
        <f t="shared" si="1"/>
        <v>-6.4679999999999989E-3</v>
      </c>
    </row>
    <row r="18" spans="2:12">
      <c r="B18" s="6" t="s">
        <v>11</v>
      </c>
      <c r="C18" s="7">
        <v>0.71599999999999997</v>
      </c>
      <c r="D18" s="7">
        <v>0.01</v>
      </c>
      <c r="E18" s="7"/>
      <c r="F18" s="6" t="s">
        <v>11</v>
      </c>
      <c r="G18" s="7">
        <v>0.72</v>
      </c>
      <c r="H18" s="7">
        <v>0.25</v>
      </c>
      <c r="I18" s="7"/>
      <c r="J18" s="6" t="s">
        <v>11</v>
      </c>
      <c r="K18" s="7">
        <f t="shared" si="0"/>
        <v>0.51551999999999998</v>
      </c>
      <c r="L18" s="7">
        <f t="shared" si="1"/>
        <v>2.5000000000000001E-3</v>
      </c>
    </row>
    <row r="19" spans="2:12">
      <c r="B19" s="6" t="s">
        <v>12</v>
      </c>
      <c r="C19" s="7">
        <v>3.5999999999999997E-2</v>
      </c>
      <c r="D19" s="7">
        <v>0.64700000000000002</v>
      </c>
      <c r="E19" s="7"/>
      <c r="F19" s="6" t="s">
        <v>12</v>
      </c>
      <c r="G19" s="7">
        <v>0.252</v>
      </c>
      <c r="H19" s="7">
        <v>0.65900000000000003</v>
      </c>
      <c r="I19" s="7"/>
      <c r="J19" s="6" t="s">
        <v>12</v>
      </c>
      <c r="K19" s="7">
        <f t="shared" si="0"/>
        <v>9.0720000000000002E-3</v>
      </c>
      <c r="L19" s="7">
        <f t="shared" si="1"/>
        <v>0.42637300000000006</v>
      </c>
    </row>
    <row r="20" spans="2:12">
      <c r="B20" s="6" t="s">
        <v>13</v>
      </c>
      <c r="C20" s="7">
        <v>6.5000000000000002E-2</v>
      </c>
      <c r="D20" s="7">
        <v>0.30499999999999999</v>
      </c>
      <c r="E20" s="7"/>
      <c r="F20" s="6" t="s">
        <v>13</v>
      </c>
      <c r="G20" s="7">
        <v>0.16700000000000001</v>
      </c>
      <c r="H20" s="7">
        <v>0.32700000000000001</v>
      </c>
      <c r="I20" s="7"/>
      <c r="J20" s="6" t="s">
        <v>13</v>
      </c>
      <c r="K20" s="7">
        <f t="shared" si="0"/>
        <v>1.0855000000000002E-2</v>
      </c>
      <c r="L20" s="7">
        <f t="shared" si="1"/>
        <v>9.9735000000000004E-2</v>
      </c>
    </row>
    <row r="21" spans="2:12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</row>
    <row r="22" spans="2:12">
      <c r="B22" s="7"/>
      <c r="C22" s="7"/>
      <c r="D22" s="7"/>
      <c r="E22" s="7"/>
      <c r="F22" s="7"/>
      <c r="G22" s="7"/>
      <c r="H22" s="7"/>
      <c r="I22" s="8" t="s">
        <v>19</v>
      </c>
      <c r="J22" s="8"/>
      <c r="K22" s="9">
        <f>AVERAGE(K7:K20)*100</f>
        <v>18.624521428571427</v>
      </c>
      <c r="L22" s="9">
        <f>AVERAGE(L7:L20)*100</f>
        <v>15.716842857142858</v>
      </c>
    </row>
    <row r="23" spans="2:12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spans="2:12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</row>
    <row r="25" spans="2:12">
      <c r="B25" s="10" t="s">
        <v>21</v>
      </c>
      <c r="C25" s="10"/>
      <c r="D25" s="10"/>
      <c r="E25" s="10"/>
      <c r="F25" s="10"/>
      <c r="G25" s="10"/>
      <c r="H25" s="10"/>
      <c r="I25" s="10"/>
      <c r="J25" s="7"/>
      <c r="K25" s="7"/>
      <c r="L25" s="7"/>
    </row>
    <row r="26" spans="2:12">
      <c r="B26" s="10"/>
      <c r="C26" s="10"/>
      <c r="D26" s="10"/>
      <c r="E26" s="10"/>
      <c r="F26" s="10"/>
      <c r="G26" s="10"/>
      <c r="H26" s="10"/>
      <c r="I26" s="10"/>
      <c r="J26" s="7"/>
      <c r="K26" s="7"/>
      <c r="L26" s="7"/>
    </row>
    <row r="27" spans="2:12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2:12">
      <c r="B28" s="3" t="s">
        <v>17</v>
      </c>
      <c r="C28" s="4"/>
      <c r="D28" s="4"/>
      <c r="E28" s="5"/>
      <c r="F28" s="3" t="s">
        <v>18</v>
      </c>
      <c r="G28" s="4"/>
      <c r="H28" s="4"/>
      <c r="I28" s="5"/>
      <c r="J28" s="4" t="s">
        <v>16</v>
      </c>
      <c r="K28" s="4"/>
      <c r="L28" s="4"/>
    </row>
    <row r="29" spans="2:12" ht="69" customHeight="1">
      <c r="B29" s="4"/>
      <c r="C29" s="4"/>
      <c r="D29" s="4"/>
      <c r="E29" s="5"/>
      <c r="F29" s="4"/>
      <c r="G29" s="4"/>
      <c r="H29" s="4"/>
      <c r="I29" s="5"/>
      <c r="J29" s="4"/>
      <c r="K29" s="4"/>
      <c r="L29" s="4"/>
    </row>
    <row r="30" spans="2:12">
      <c r="B30" s="6" t="s">
        <v>0</v>
      </c>
      <c r="C30" s="7">
        <v>0</v>
      </c>
      <c r="D30" s="7">
        <v>0.72199999999999998</v>
      </c>
      <c r="E30" s="6"/>
      <c r="F30" s="6" t="s">
        <v>0</v>
      </c>
      <c r="G30" s="7">
        <v>0.18</v>
      </c>
      <c r="H30" s="7">
        <v>0.72199999999999998</v>
      </c>
      <c r="I30" s="6"/>
      <c r="J30" s="6" t="s">
        <v>0</v>
      </c>
      <c r="K30" s="7">
        <f t="shared" ref="K30:K43" si="2">C30*G30</f>
        <v>0</v>
      </c>
      <c r="L30" s="7">
        <f t="shared" ref="L30:L43" si="3">D30*H30</f>
        <v>0.52128399999999997</v>
      </c>
    </row>
    <row r="31" spans="2:12">
      <c r="B31" s="6" t="s">
        <v>1</v>
      </c>
      <c r="C31" s="7">
        <v>0.9</v>
      </c>
      <c r="D31" s="7">
        <v>-5.1999999999999998E-2</v>
      </c>
      <c r="E31" s="6"/>
      <c r="F31" s="6" t="s">
        <v>1</v>
      </c>
      <c r="G31" s="7">
        <v>0.88700000000000001</v>
      </c>
      <c r="H31" s="7">
        <v>0.17199999999999999</v>
      </c>
      <c r="I31" s="6"/>
      <c r="J31" s="6" t="s">
        <v>1</v>
      </c>
      <c r="K31" s="7">
        <f t="shared" si="2"/>
        <v>0.79830000000000001</v>
      </c>
      <c r="L31" s="7">
        <f t="shared" si="3"/>
        <v>-8.9439999999999988E-3</v>
      </c>
    </row>
    <row r="32" spans="2:12">
      <c r="B32" s="6" t="s">
        <v>2</v>
      </c>
      <c r="C32" s="7">
        <v>0.873</v>
      </c>
      <c r="D32" s="7">
        <v>-5.0000000000000001E-3</v>
      </c>
      <c r="E32" s="6"/>
      <c r="F32" s="6" t="s">
        <v>2</v>
      </c>
      <c r="G32" s="7">
        <v>0.872</v>
      </c>
      <c r="H32" s="7">
        <v>0.21199999999999999</v>
      </c>
      <c r="I32" s="6"/>
      <c r="J32" s="6" t="s">
        <v>2</v>
      </c>
      <c r="K32" s="7">
        <f t="shared" si="2"/>
        <v>0.76125600000000004</v>
      </c>
      <c r="L32" s="7">
        <f t="shared" si="3"/>
        <v>-1.06E-3</v>
      </c>
    </row>
    <row r="33" spans="2:12">
      <c r="B33" s="6" t="s">
        <v>3</v>
      </c>
      <c r="C33" s="7">
        <v>0.65800000000000003</v>
      </c>
      <c r="D33" s="7">
        <v>0.114</v>
      </c>
      <c r="E33" s="6"/>
      <c r="F33" s="6" t="s">
        <v>3</v>
      </c>
      <c r="G33" s="7">
        <v>0.68600000000000005</v>
      </c>
      <c r="H33" s="7">
        <v>0.27700000000000002</v>
      </c>
      <c r="I33" s="6"/>
      <c r="J33" s="6" t="s">
        <v>3</v>
      </c>
      <c r="K33" s="7">
        <f t="shared" si="2"/>
        <v>0.45138800000000007</v>
      </c>
      <c r="L33" s="7">
        <f t="shared" si="3"/>
        <v>3.1578000000000002E-2</v>
      </c>
    </row>
    <row r="34" spans="2:12">
      <c r="B34" s="6" t="s">
        <v>4</v>
      </c>
      <c r="C34" s="7">
        <v>0.13700000000000001</v>
      </c>
      <c r="D34" s="7">
        <v>0.88</v>
      </c>
      <c r="E34" s="6"/>
      <c r="F34" s="6" t="s">
        <v>4</v>
      </c>
      <c r="G34" s="7">
        <v>0.35599999999999998</v>
      </c>
      <c r="H34" s="7">
        <v>0.91400000000000003</v>
      </c>
      <c r="I34" s="6"/>
      <c r="J34" s="6" t="s">
        <v>4</v>
      </c>
      <c r="K34" s="7">
        <f t="shared" si="2"/>
        <v>4.8772000000000003E-2</v>
      </c>
      <c r="L34" s="7">
        <f t="shared" si="3"/>
        <v>0.80432000000000003</v>
      </c>
    </row>
    <row r="35" spans="2:12">
      <c r="B35" s="6" t="s">
        <v>5</v>
      </c>
      <c r="C35" s="7">
        <v>0.94199999999999995</v>
      </c>
      <c r="D35" s="7">
        <v>-0.16700000000000001</v>
      </c>
      <c r="E35" s="6"/>
      <c r="F35" s="6" t="s">
        <v>5</v>
      </c>
      <c r="G35" s="7">
        <v>0.90100000000000002</v>
      </c>
      <c r="H35" s="7">
        <v>6.8000000000000005E-2</v>
      </c>
      <c r="I35" s="6"/>
      <c r="J35" s="6" t="s">
        <v>5</v>
      </c>
      <c r="K35" s="7">
        <f t="shared" si="2"/>
        <v>0.848742</v>
      </c>
      <c r="L35" s="7">
        <f t="shared" si="3"/>
        <v>-1.1356000000000002E-2</v>
      </c>
    </row>
    <row r="36" spans="2:12">
      <c r="B36" s="6" t="s">
        <v>6</v>
      </c>
      <c r="C36" s="7">
        <v>-2.1000000000000001E-2</v>
      </c>
      <c r="D36" s="7">
        <v>0.96899999999999997</v>
      </c>
      <c r="E36" s="6"/>
      <c r="F36" s="6" t="s">
        <v>6</v>
      </c>
      <c r="G36" s="7">
        <v>0.22</v>
      </c>
      <c r="H36" s="7">
        <v>0.96399999999999997</v>
      </c>
      <c r="I36" s="6"/>
      <c r="J36" s="6" t="s">
        <v>6</v>
      </c>
      <c r="K36" s="7">
        <f t="shared" si="2"/>
        <v>-4.62E-3</v>
      </c>
      <c r="L36" s="7">
        <f t="shared" si="3"/>
        <v>0.93411599999999995</v>
      </c>
    </row>
    <row r="37" spans="2:12">
      <c r="B37" s="6" t="s">
        <v>7</v>
      </c>
      <c r="C37" s="7">
        <v>0.52</v>
      </c>
      <c r="D37" s="7">
        <v>0.39600000000000002</v>
      </c>
      <c r="E37" s="6"/>
      <c r="F37" s="6" t="s">
        <v>7</v>
      </c>
      <c r="G37" s="7">
        <v>0.61899999999999999</v>
      </c>
      <c r="H37" s="7">
        <v>0.52600000000000002</v>
      </c>
      <c r="I37" s="6"/>
      <c r="J37" s="6" t="s">
        <v>7</v>
      </c>
      <c r="K37" s="7">
        <f t="shared" si="2"/>
        <v>0.32188</v>
      </c>
      <c r="L37" s="7">
        <f t="shared" si="3"/>
        <v>0.20829600000000001</v>
      </c>
    </row>
    <row r="38" spans="2:12">
      <c r="B38" s="6" t="s">
        <v>8</v>
      </c>
      <c r="C38" s="7">
        <v>0.55900000000000005</v>
      </c>
      <c r="D38" s="7">
        <v>0.20799999999999999</v>
      </c>
      <c r="E38" s="6"/>
      <c r="F38" s="6" t="s">
        <v>8</v>
      </c>
      <c r="G38" s="7">
        <v>0.61</v>
      </c>
      <c r="H38" s="7">
        <v>0.34699999999999998</v>
      </c>
      <c r="I38" s="6"/>
      <c r="J38" s="6" t="s">
        <v>8</v>
      </c>
      <c r="K38" s="7">
        <f t="shared" si="2"/>
        <v>0.34099000000000002</v>
      </c>
      <c r="L38" s="7">
        <f t="shared" si="3"/>
        <v>7.217599999999999E-2</v>
      </c>
    </row>
    <row r="39" spans="2:12">
      <c r="B39" s="6" t="s">
        <v>9</v>
      </c>
      <c r="C39" s="7">
        <v>-6.9000000000000006E-2</v>
      </c>
      <c r="D39" s="7">
        <v>0.94099999999999995</v>
      </c>
      <c r="E39" s="6"/>
      <c r="F39" s="6" t="s">
        <v>9</v>
      </c>
      <c r="G39" s="7">
        <v>0.16500000000000001</v>
      </c>
      <c r="H39" s="7">
        <v>0.92400000000000004</v>
      </c>
      <c r="I39" s="6"/>
      <c r="J39" s="6" t="s">
        <v>9</v>
      </c>
      <c r="K39" s="7">
        <f t="shared" si="2"/>
        <v>-1.1385000000000001E-2</v>
      </c>
      <c r="L39" s="7">
        <f t="shared" si="3"/>
        <v>0.86948400000000003</v>
      </c>
    </row>
    <row r="40" spans="2:12">
      <c r="B40" s="6" t="s">
        <v>10</v>
      </c>
      <c r="C40" s="7">
        <v>0.67600000000000005</v>
      </c>
      <c r="D40" s="7">
        <v>0.14699999999999999</v>
      </c>
      <c r="E40" s="6"/>
      <c r="F40" s="6" t="s">
        <v>10</v>
      </c>
      <c r="G40" s="7">
        <v>0.71299999999999997</v>
      </c>
      <c r="H40" s="7">
        <v>0.315</v>
      </c>
      <c r="I40" s="6"/>
      <c r="J40" s="6" t="s">
        <v>10</v>
      </c>
      <c r="K40" s="7">
        <f t="shared" si="2"/>
        <v>0.48198800000000003</v>
      </c>
      <c r="L40" s="7">
        <f t="shared" si="3"/>
        <v>4.6304999999999999E-2</v>
      </c>
    </row>
    <row r="41" spans="2:12">
      <c r="B41" s="6" t="s">
        <v>11</v>
      </c>
      <c r="C41" s="7">
        <v>0.89200000000000002</v>
      </c>
      <c r="D41" s="7">
        <v>0.11899999999999999</v>
      </c>
      <c r="E41" s="6"/>
      <c r="F41" s="6" t="s">
        <v>11</v>
      </c>
      <c r="G41" s="7">
        <v>0.92200000000000004</v>
      </c>
      <c r="H41" s="7">
        <v>0.34100000000000003</v>
      </c>
      <c r="I41" s="6"/>
      <c r="J41" s="6" t="s">
        <v>11</v>
      </c>
      <c r="K41" s="7">
        <f t="shared" si="2"/>
        <v>0.82242400000000004</v>
      </c>
      <c r="L41" s="7">
        <f t="shared" si="3"/>
        <v>4.0579000000000004E-2</v>
      </c>
    </row>
    <row r="42" spans="2:12">
      <c r="B42" s="6" t="s">
        <v>12</v>
      </c>
      <c r="C42" s="7">
        <v>0.214</v>
      </c>
      <c r="D42" s="7">
        <v>0.81599999999999995</v>
      </c>
      <c r="E42" s="6"/>
      <c r="F42" s="6" t="s">
        <v>12</v>
      </c>
      <c r="G42" s="7">
        <v>0.41699999999999998</v>
      </c>
      <c r="H42" s="7">
        <v>0.87</v>
      </c>
      <c r="I42" s="6"/>
      <c r="J42" s="6" t="s">
        <v>12</v>
      </c>
      <c r="K42" s="7">
        <f t="shared" si="2"/>
        <v>8.9237999999999998E-2</v>
      </c>
      <c r="L42" s="7">
        <f t="shared" si="3"/>
        <v>0.70992</v>
      </c>
    </row>
    <row r="43" spans="2:12">
      <c r="B43" s="6" t="s">
        <v>13</v>
      </c>
      <c r="C43" s="7">
        <v>0.11799999999999999</v>
      </c>
      <c r="D43" s="7">
        <v>0.60399999999999998</v>
      </c>
      <c r="E43" s="6"/>
      <c r="F43" s="6" t="s">
        <v>13</v>
      </c>
      <c r="G43" s="7">
        <v>0.26800000000000002</v>
      </c>
      <c r="H43" s="7">
        <v>0.63300000000000001</v>
      </c>
      <c r="I43" s="6"/>
      <c r="J43" s="6" t="s">
        <v>13</v>
      </c>
      <c r="K43" s="7">
        <f t="shared" si="2"/>
        <v>3.1623999999999999E-2</v>
      </c>
      <c r="L43" s="7">
        <f t="shared" si="3"/>
        <v>0.38233200000000001</v>
      </c>
    </row>
    <row r="45" spans="2:12">
      <c r="I45" s="11" t="s">
        <v>19</v>
      </c>
      <c r="J45" s="11"/>
      <c r="K45" s="12">
        <f>AVERAGE(K31:K43)*100</f>
        <v>38.31228461538462</v>
      </c>
      <c r="L45" s="12">
        <f>AVERAGE(L30:L43)*100</f>
        <v>32.85021428571428</v>
      </c>
    </row>
  </sheetData>
  <mergeCells count="10">
    <mergeCell ref="B25:I26"/>
    <mergeCell ref="B4:D5"/>
    <mergeCell ref="F4:H5"/>
    <mergeCell ref="J4:L5"/>
    <mergeCell ref="I22:J22"/>
    <mergeCell ref="I45:J45"/>
    <mergeCell ref="B28:D29"/>
    <mergeCell ref="F28:H29"/>
    <mergeCell ref="J28:L29"/>
    <mergeCell ref="B1:I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</dc:creator>
  <cp:lastModifiedBy>valerio</cp:lastModifiedBy>
  <dcterms:created xsi:type="dcterms:W3CDTF">2016-05-28T14:28:46Z</dcterms:created>
  <dcterms:modified xsi:type="dcterms:W3CDTF">2016-05-28T14:45:28Z</dcterms:modified>
</cp:coreProperties>
</file>